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6260" windowHeight="5832"/>
  </bookViews>
  <sheets>
    <sheet name="прайс черноус" sheetId="1" r:id="rId1"/>
  </sheets>
  <calcPr calcId="125725" refMode="R1C1"/>
</workbook>
</file>

<file path=xl/calcChain.xml><?xml version="1.0" encoding="utf-8"?>
<calcChain xmlns="http://schemas.openxmlformats.org/spreadsheetml/2006/main">
  <c r="H13" i="1"/>
  <c r="H23"/>
  <c r="H22"/>
  <c r="H21"/>
  <c r="H19"/>
  <c r="H18"/>
  <c r="H17"/>
  <c r="H14"/>
  <c r="H11"/>
  <c r="H10"/>
  <c r="H9"/>
  <c r="H8"/>
  <c r="H7"/>
  <c r="H6"/>
</calcChain>
</file>

<file path=xl/comments1.xml><?xml version="1.0" encoding="utf-8"?>
<comments xmlns="http://schemas.openxmlformats.org/spreadsheetml/2006/main">
  <authors>
    <author>Автор</author>
  </authors>
  <commentList>
    <comment ref="E13" authorId="0">
      <text>
        <r>
          <rPr>
            <sz val="9"/>
            <color indexed="81"/>
            <rFont val="Tahoma"/>
            <family val="2"/>
            <charset val="204"/>
          </rPr>
          <t xml:space="preserve">контейнер в упаковке 420шт, крышка в упаковке по 1260 шт
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 xml:space="preserve">контейнер в упаковке 420шт, крышка в упаковке по 1260 шт
</t>
        </r>
      </text>
    </comment>
  </commentList>
</comments>
</file>

<file path=xl/sharedStrings.xml><?xml version="1.0" encoding="utf-8"?>
<sst xmlns="http://schemas.openxmlformats.org/spreadsheetml/2006/main" count="57" uniqueCount="39">
  <si>
    <t xml:space="preserve">ИП Черноус Надежда Владимировна </t>
  </si>
  <si>
    <t>680014 г. Хабаровск, пр-т 60-летия Октября, 162</t>
  </si>
  <si>
    <t>прайс-лист</t>
  </si>
  <si>
    <t xml:space="preserve">тел.(4212) 20-04-58, 8-914-158-04-58 </t>
  </si>
  <si>
    <t xml:space="preserve">E-mail: chebanova@rynokdv.ru </t>
  </si>
  <si>
    <t>№ пп</t>
  </si>
  <si>
    <t xml:space="preserve">Наименование изделия </t>
  </si>
  <si>
    <t>Арт.</t>
  </si>
  <si>
    <t>Изображение</t>
  </si>
  <si>
    <t>вид упаковки гофрокартон +вкладыш полиэт. разм. 546*436*406мм</t>
  </si>
  <si>
    <t xml:space="preserve">Кол-во шт. в упаковке </t>
  </si>
  <si>
    <t xml:space="preserve">Цена за ед. с НДС </t>
  </si>
  <si>
    <t>Цена упаковки</t>
  </si>
  <si>
    <t>Банки полимерные под закатку ST</t>
  </si>
  <si>
    <t>ST</t>
  </si>
  <si>
    <t>ящик</t>
  </si>
  <si>
    <t xml:space="preserve">ящик      </t>
  </si>
  <si>
    <t xml:space="preserve">ящик        </t>
  </si>
  <si>
    <t xml:space="preserve">ящик       </t>
  </si>
  <si>
    <t xml:space="preserve">Контейнер полимерный с крышкой </t>
  </si>
  <si>
    <t>СL</t>
  </si>
  <si>
    <t xml:space="preserve"> мин партия 1260шт.</t>
  </si>
  <si>
    <t xml:space="preserve">Крышка D73 мм №300 Алюминий  </t>
  </si>
  <si>
    <t>EOE</t>
  </si>
  <si>
    <t xml:space="preserve">Крышка D83 мм №307 Алюминий  </t>
  </si>
  <si>
    <t>Крышка D99 мм №401 Алюминий</t>
  </si>
  <si>
    <t>Крышка  пластиковая дублирующая (контроллер)</t>
  </si>
  <si>
    <t xml:space="preserve">Контейнер с крышкой 600 мл РР      D-128/128мм, h-60мм   (на крышке возможна этикетка IML)                                   </t>
  </si>
  <si>
    <t>Банка 500 мл РР                          D-99мм, h-89мм                          (возможна этикетка IML)</t>
  </si>
  <si>
    <t>Банка 100мл РР                            D-73мм , h-39мм</t>
  </si>
  <si>
    <t>Банка 100мл РР                           D-99мм , h-25мм</t>
  </si>
  <si>
    <t>Банка 130мл РР                            D-73мм , h-49мм</t>
  </si>
  <si>
    <t>Банка 180 мл РР                           D-99мм ,h-40мм</t>
  </si>
  <si>
    <t>Банка 230 мл РР                           D-83мм ,h-60мм</t>
  </si>
  <si>
    <t>Крышка дублирующая D73 мм, №300 (Китай)</t>
  </si>
  <si>
    <t>Крышка дублирующая D83 мм, №307 (Китай)</t>
  </si>
  <si>
    <r>
      <t>Крышка дублирующая D99 мм, №401 (</t>
    </r>
    <r>
      <rPr>
        <b/>
        <sz val="12"/>
        <color rgb="FFFF0000"/>
        <rFont val="Calibri"/>
        <family val="2"/>
        <charset val="204"/>
        <scheme val="minor"/>
      </rPr>
      <t>собственное производство)</t>
    </r>
  </si>
  <si>
    <t>Крышки алюминиевые легковскрываемые</t>
  </si>
  <si>
    <t xml:space="preserve">Контейнер с крышкой 500 мл РР      D-128/128мм, h-50мм   (на крышке возможна этикетка IML)                                   </t>
  </si>
</sst>
</file>

<file path=xl/styles.xml><?xml version="1.0" encoding="utf-8"?>
<styleSheet xmlns="http://schemas.openxmlformats.org/spreadsheetml/2006/main">
  <numFmts count="1">
    <numFmt numFmtId="164" formatCode="#,##0.00&quot;р.&quot;;[Red]\-#,##0.00&quot;р.&quot;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4" fontId="5" fillId="0" borderId="1" xfId="1" applyNumberFormat="1" applyFont="1" applyBorder="1" applyAlignment="1" applyProtection="1">
      <alignment horizontal="center" vertical="center" wrapText="1"/>
    </xf>
    <xf numFmtId="14" fontId="5" fillId="0" borderId="2" xfId="1" applyNumberFormat="1" applyFont="1" applyBorder="1" applyAlignment="1" applyProtection="1">
      <alignment horizontal="center" vertical="center" wrapText="1"/>
    </xf>
    <xf numFmtId="14" fontId="5" fillId="0" borderId="3" xfId="1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</xdr:colOff>
      <xdr:row>7</xdr:row>
      <xdr:rowOff>15240</xdr:rowOff>
    </xdr:from>
    <xdr:to>
      <xdr:col>3</xdr:col>
      <xdr:colOff>960120</xdr:colOff>
      <xdr:row>7</xdr:row>
      <xdr:rowOff>411480</xdr:rowOff>
    </xdr:to>
    <xdr:pic>
      <xdr:nvPicPr>
        <xdr:cNvPr id="2" name="Рисунок 1" descr="C:\Users\1\Desktop\Документы\фото банок\130мл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41320" y="2994660"/>
          <a:ext cx="929640" cy="396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</xdr:colOff>
      <xdr:row>7</xdr:row>
      <xdr:rowOff>457200</xdr:rowOff>
    </xdr:from>
    <xdr:to>
      <xdr:col>3</xdr:col>
      <xdr:colOff>1097279</xdr:colOff>
      <xdr:row>8</xdr:row>
      <xdr:rowOff>457200</xdr:rowOff>
    </xdr:to>
    <xdr:pic>
      <xdr:nvPicPr>
        <xdr:cNvPr id="3" name="Рисунок 2" descr="C:\Users\1\Desktop\Документы\фото банок\180мл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0" y="3436620"/>
          <a:ext cx="998219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</xdr:colOff>
      <xdr:row>9</xdr:row>
      <xdr:rowOff>30480</xdr:rowOff>
    </xdr:from>
    <xdr:to>
      <xdr:col>3</xdr:col>
      <xdr:colOff>1036320</xdr:colOff>
      <xdr:row>9</xdr:row>
      <xdr:rowOff>434340</xdr:rowOff>
    </xdr:to>
    <xdr:pic>
      <xdr:nvPicPr>
        <xdr:cNvPr id="4" name="Рисунок 3" descr="C:\Users\1\Desktop\Документы\фото банок\230мл.jp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33700" y="3954780"/>
          <a:ext cx="10134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</xdr:colOff>
      <xdr:row>10</xdr:row>
      <xdr:rowOff>7620</xdr:rowOff>
    </xdr:from>
    <xdr:to>
      <xdr:col>3</xdr:col>
      <xdr:colOff>1082040</xdr:colOff>
      <xdr:row>10</xdr:row>
      <xdr:rowOff>541020</xdr:rowOff>
    </xdr:to>
    <xdr:pic>
      <xdr:nvPicPr>
        <xdr:cNvPr id="5" name="Рисунок 4" descr="C:\Users\1\Desktop\Документы\фото банок\500мл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33700" y="4404360"/>
          <a:ext cx="10591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68580</xdr:colOff>
      <xdr:row>16</xdr:row>
      <xdr:rowOff>190500</xdr:rowOff>
    </xdr:from>
    <xdr:to>
      <xdr:col>3</xdr:col>
      <xdr:colOff>1150620</xdr:colOff>
      <xdr:row>18</xdr:row>
      <xdr:rowOff>381000</xdr:rowOff>
    </xdr:to>
    <xdr:pic>
      <xdr:nvPicPr>
        <xdr:cNvPr id="6" name="Рисунок 5" descr="C:\Users\1\Desktop\Документы\фото банок\образец6_негатив.jpg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97480" y="6873240"/>
          <a:ext cx="1082040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60960</xdr:colOff>
      <xdr:row>13</xdr:row>
      <xdr:rowOff>30480</xdr:rowOff>
    </xdr:from>
    <xdr:to>
      <xdr:col>3</xdr:col>
      <xdr:colOff>1104900</xdr:colOff>
      <xdr:row>13</xdr:row>
      <xdr:rowOff>617220</xdr:rowOff>
    </xdr:to>
    <xdr:pic>
      <xdr:nvPicPr>
        <xdr:cNvPr id="7" name="Рисунок 6" descr="C:\Users\1\Desktop\для ком. предлож\контейнер 600мл.jpg"/>
        <xdr:cNvPicPr/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3512820" y="5455920"/>
          <a:ext cx="104394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</xdr:colOff>
      <xdr:row>5</xdr:row>
      <xdr:rowOff>32385</xdr:rowOff>
    </xdr:from>
    <xdr:to>
      <xdr:col>3</xdr:col>
      <xdr:colOff>952500</xdr:colOff>
      <xdr:row>5</xdr:row>
      <xdr:rowOff>449580</xdr:rowOff>
    </xdr:to>
    <xdr:pic>
      <xdr:nvPicPr>
        <xdr:cNvPr id="8" name="Рисунок 7" descr="C:\Users\1\Desktop\Документы\фото банок\130мл.jpg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22270" y="2066925"/>
          <a:ext cx="941070" cy="417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60960</xdr:colOff>
      <xdr:row>6</xdr:row>
      <xdr:rowOff>190500</xdr:rowOff>
    </xdr:from>
    <xdr:to>
      <xdr:col>3</xdr:col>
      <xdr:colOff>609600</xdr:colOff>
      <xdr:row>6</xdr:row>
      <xdr:rowOff>192405</xdr:rowOff>
    </xdr:to>
    <xdr:pic>
      <xdr:nvPicPr>
        <xdr:cNvPr id="9" name="Рисунок 8" descr="C:\Users\1\Desktop\Документы\фото банок\180мл.jp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71800" y="2697480"/>
          <a:ext cx="548640" cy="1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66674</xdr:colOff>
      <xdr:row>6</xdr:row>
      <xdr:rowOff>76200</xdr:rowOff>
    </xdr:from>
    <xdr:to>
      <xdr:col>3</xdr:col>
      <xdr:colOff>990599</xdr:colOff>
      <xdr:row>6</xdr:row>
      <xdr:rowOff>426720</xdr:rowOff>
    </xdr:to>
    <xdr:pic>
      <xdr:nvPicPr>
        <xdr:cNvPr id="11" name="Рисунок 10" descr="C:\Users\1\Desktop\Документы\фото банок\180мл.jpg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77514" y="2583180"/>
          <a:ext cx="923925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20</xdr:row>
      <xdr:rowOff>0</xdr:rowOff>
    </xdr:from>
    <xdr:to>
      <xdr:col>3</xdr:col>
      <xdr:colOff>1097280</xdr:colOff>
      <xdr:row>21</xdr:row>
      <xdr:rowOff>426720</xdr:rowOff>
    </xdr:to>
    <xdr:pic>
      <xdr:nvPicPr>
        <xdr:cNvPr id="12" name="Рисунок 11" descr="C:\Работа\фото\IMG_1916.jpg"/>
        <xdr:cNvPicPr/>
      </xdr:nvPicPr>
      <xdr:blipFill>
        <a:blip xmlns:r="http://schemas.openxmlformats.org/officeDocument/2006/relationships" r:embed="rId10" cstate="print"/>
        <a:srcRect r="34884"/>
        <a:stretch>
          <a:fillRect/>
        </a:stretch>
      </xdr:blipFill>
      <xdr:spPr bwMode="auto">
        <a:xfrm>
          <a:off x="2926080" y="8328660"/>
          <a:ext cx="1059180" cy="899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21</xdr:row>
      <xdr:rowOff>434340</xdr:rowOff>
    </xdr:from>
    <xdr:to>
      <xdr:col>3</xdr:col>
      <xdr:colOff>1097280</xdr:colOff>
      <xdr:row>22</xdr:row>
      <xdr:rowOff>594360</xdr:rowOff>
    </xdr:to>
    <xdr:pic>
      <xdr:nvPicPr>
        <xdr:cNvPr id="13" name="Рисунок 12" descr="C:\Users\1\AppData\Local\Microsoft\Windows Live Mail\WLMDSS.tmp\WLMC33.tmp\IMG_1285.jpg"/>
        <xdr:cNvPicPr/>
      </xdr:nvPicPr>
      <xdr:blipFill>
        <a:blip xmlns:r="http://schemas.openxmlformats.org/officeDocument/2006/relationships" r:embed="rId11" cstate="print"/>
        <a:srcRect l="11324" t="12511" b="11686"/>
        <a:stretch>
          <a:fillRect/>
        </a:stretch>
      </xdr:blipFill>
      <xdr:spPr bwMode="auto">
        <a:xfrm>
          <a:off x="2926080" y="9235440"/>
          <a:ext cx="105918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106680</xdr:colOff>
      <xdr:row>12</xdr:row>
      <xdr:rowOff>152400</xdr:rowOff>
    </xdr:from>
    <xdr:to>
      <xdr:col>3</xdr:col>
      <xdr:colOff>1120140</xdr:colOff>
      <xdr:row>12</xdr:row>
      <xdr:rowOff>670560</xdr:rowOff>
    </xdr:to>
    <xdr:pic>
      <xdr:nvPicPr>
        <xdr:cNvPr id="14" name="Рисунок 13" descr="C:\Users\1\Desktop\для ком. предлож\контейнер 600мл.jpg"/>
        <xdr:cNvPicPr/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2735580" y="5440680"/>
          <a:ext cx="101346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topLeftCell="A19" workbookViewId="0">
      <selection activeCell="K20" sqref="K20"/>
    </sheetView>
  </sheetViews>
  <sheetFormatPr defaultRowHeight="37.5" customHeight="1"/>
  <cols>
    <col min="1" max="1" width="2.77734375" customWidth="1"/>
    <col min="2" max="2" width="28" customWidth="1"/>
    <col min="3" max="3" width="7.5546875" customWidth="1"/>
    <col min="4" max="4" width="17.77734375" customWidth="1"/>
    <col min="5" max="5" width="9.88671875" customWidth="1"/>
    <col min="6" max="6" width="10.109375" customWidth="1"/>
    <col min="7" max="7" width="9.6640625" customWidth="1"/>
    <col min="8" max="8" width="12.6640625" customWidth="1"/>
  </cols>
  <sheetData>
    <row r="1" spans="1:8" ht="27.6" customHeight="1">
      <c r="A1" s="1"/>
      <c r="B1" s="38" t="s">
        <v>0</v>
      </c>
      <c r="C1" s="38"/>
      <c r="D1" s="38"/>
      <c r="E1" s="38"/>
      <c r="F1" s="38"/>
      <c r="G1" s="38"/>
      <c r="H1" s="39"/>
    </row>
    <row r="2" spans="1:8" ht="15.6">
      <c r="A2" s="40" t="s">
        <v>1</v>
      </c>
      <c r="B2" s="41"/>
      <c r="C2" s="42"/>
      <c r="D2" s="43" t="s">
        <v>3</v>
      </c>
      <c r="E2" s="44"/>
      <c r="F2" s="45"/>
      <c r="G2" s="46" t="s">
        <v>2</v>
      </c>
      <c r="H2" s="47"/>
    </row>
    <row r="3" spans="1:8" ht="15.6">
      <c r="A3" s="50" t="s">
        <v>4</v>
      </c>
      <c r="B3" s="51"/>
      <c r="C3" s="52"/>
      <c r="D3" s="2"/>
      <c r="E3" s="3"/>
      <c r="F3" s="4"/>
      <c r="G3" s="5"/>
      <c r="H3" s="4"/>
    </row>
    <row r="4" spans="1:8" ht="48.6" customHeight="1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6" t="s">
        <v>10</v>
      </c>
      <c r="G4" s="6" t="s">
        <v>11</v>
      </c>
      <c r="H4" s="6" t="s">
        <v>12</v>
      </c>
    </row>
    <row r="5" spans="1:8" ht="37.5" customHeight="1">
      <c r="A5" s="53" t="s">
        <v>13</v>
      </c>
      <c r="B5" s="53"/>
      <c r="C5" s="53"/>
      <c r="D5" s="53"/>
      <c r="E5" s="53"/>
      <c r="F5" s="53"/>
      <c r="G5" s="53"/>
      <c r="H5" s="53"/>
    </row>
    <row r="6" spans="1:8" ht="37.5" customHeight="1">
      <c r="A6" s="8">
        <v>1</v>
      </c>
      <c r="B6" s="32" t="s">
        <v>29</v>
      </c>
      <c r="C6" s="8" t="s">
        <v>14</v>
      </c>
      <c r="D6" s="6"/>
      <c r="E6" s="8" t="s">
        <v>15</v>
      </c>
      <c r="F6" s="8">
        <v>1500</v>
      </c>
      <c r="G6" s="10">
        <v>5</v>
      </c>
      <c r="H6" s="10">
        <f t="shared" ref="H6:H11" si="0">MMULT(G6,F6)</f>
        <v>7500</v>
      </c>
    </row>
    <row r="7" spans="1:8" ht="37.5" customHeight="1">
      <c r="A7" s="8">
        <v>2</v>
      </c>
      <c r="B7" s="31" t="s">
        <v>30</v>
      </c>
      <c r="C7" s="8" t="s">
        <v>14</v>
      </c>
      <c r="D7" s="6"/>
      <c r="E7" s="8" t="s">
        <v>15</v>
      </c>
      <c r="F7" s="8">
        <v>1200</v>
      </c>
      <c r="G7" s="11">
        <v>6</v>
      </c>
      <c r="H7" s="10">
        <f t="shared" si="0"/>
        <v>7200</v>
      </c>
    </row>
    <row r="8" spans="1:8" ht="37.5" customHeight="1">
      <c r="A8" s="12">
        <v>3</v>
      </c>
      <c r="B8" s="31" t="s">
        <v>31</v>
      </c>
      <c r="C8" s="8" t="s">
        <v>14</v>
      </c>
      <c r="D8" s="13"/>
      <c r="E8" s="8" t="s">
        <v>16</v>
      </c>
      <c r="F8" s="12">
        <v>1400</v>
      </c>
      <c r="G8" s="10">
        <v>6.3</v>
      </c>
      <c r="H8" s="10">
        <f t="shared" si="0"/>
        <v>8820</v>
      </c>
    </row>
    <row r="9" spans="1:8" ht="37.5" customHeight="1">
      <c r="A9" s="12">
        <v>4</v>
      </c>
      <c r="B9" s="31" t="s">
        <v>32</v>
      </c>
      <c r="C9" s="8" t="s">
        <v>14</v>
      </c>
      <c r="D9" s="13"/>
      <c r="E9" s="8" t="s">
        <v>17</v>
      </c>
      <c r="F9" s="12">
        <v>980</v>
      </c>
      <c r="G9" s="10">
        <v>6.6</v>
      </c>
      <c r="H9" s="10">
        <f t="shared" si="0"/>
        <v>6468</v>
      </c>
    </row>
    <row r="10" spans="1:8" ht="37.5" customHeight="1">
      <c r="A10" s="12">
        <v>5</v>
      </c>
      <c r="B10" s="32" t="s">
        <v>33</v>
      </c>
      <c r="C10" s="8" t="s">
        <v>14</v>
      </c>
      <c r="D10" s="13"/>
      <c r="E10" s="8" t="s">
        <v>18</v>
      </c>
      <c r="F10" s="12">
        <v>1000</v>
      </c>
      <c r="G10" s="10">
        <v>7</v>
      </c>
      <c r="H10" s="10">
        <f t="shared" si="0"/>
        <v>7000</v>
      </c>
    </row>
    <row r="11" spans="1:8" ht="48.6" customHeight="1">
      <c r="A11" s="12">
        <v>6</v>
      </c>
      <c r="B11" s="33" t="s">
        <v>28</v>
      </c>
      <c r="C11" s="8" t="s">
        <v>14</v>
      </c>
      <c r="D11" s="13"/>
      <c r="E11" s="8" t="s">
        <v>16</v>
      </c>
      <c r="F11" s="12">
        <v>400</v>
      </c>
      <c r="G11" s="10">
        <v>11</v>
      </c>
      <c r="H11" s="10">
        <f t="shared" si="0"/>
        <v>4400</v>
      </c>
    </row>
    <row r="12" spans="1:8" ht="37.5" customHeight="1">
      <c r="A12" s="54" t="s">
        <v>19</v>
      </c>
      <c r="B12" s="55"/>
      <c r="C12" s="55"/>
      <c r="D12" s="55"/>
      <c r="E12" s="55"/>
      <c r="F12" s="55"/>
      <c r="G12" s="55"/>
      <c r="H12" s="56"/>
    </row>
    <row r="13" spans="1:8" ht="61.8" customHeight="1">
      <c r="A13" s="36">
        <v>1</v>
      </c>
      <c r="B13" s="14" t="s">
        <v>38</v>
      </c>
      <c r="C13" s="37"/>
      <c r="D13" s="37"/>
      <c r="E13" s="16" t="s">
        <v>21</v>
      </c>
      <c r="F13" s="6">
        <v>420</v>
      </c>
      <c r="G13" s="6">
        <v>16.5</v>
      </c>
      <c r="H13" s="17">
        <f>MMULT(G13,F13)</f>
        <v>6930</v>
      </c>
    </row>
    <row r="14" spans="1:8" ht="49.8" customHeight="1">
      <c r="A14" s="15">
        <v>2</v>
      </c>
      <c r="B14" s="14" t="s">
        <v>27</v>
      </c>
      <c r="C14" s="16" t="s">
        <v>20</v>
      </c>
      <c r="D14" s="14"/>
      <c r="E14" s="16" t="s">
        <v>21</v>
      </c>
      <c r="F14" s="15">
        <v>420</v>
      </c>
      <c r="G14" s="17">
        <v>19.63</v>
      </c>
      <c r="H14" s="17">
        <f>MMULT(G14,F14)</f>
        <v>8244.6</v>
      </c>
    </row>
    <row r="15" spans="1:8" ht="13.8" customHeight="1">
      <c r="A15" s="18"/>
      <c r="B15" s="19"/>
      <c r="C15" s="20"/>
      <c r="D15" s="19"/>
      <c r="E15" s="18"/>
      <c r="F15" s="18"/>
      <c r="G15" s="6"/>
      <c r="H15" s="6"/>
    </row>
    <row r="16" spans="1:8" ht="46.2" customHeight="1">
      <c r="A16" s="21"/>
      <c r="B16" s="22"/>
      <c r="C16" s="22"/>
      <c r="D16" s="35" t="s">
        <v>37</v>
      </c>
      <c r="E16" s="22"/>
      <c r="F16" s="22"/>
      <c r="G16" s="23" t="s">
        <v>11</v>
      </c>
      <c r="H16" s="6" t="s">
        <v>12</v>
      </c>
    </row>
    <row r="17" spans="1:8" ht="37.5" customHeight="1">
      <c r="A17" s="12">
        <v>1</v>
      </c>
      <c r="B17" s="9" t="s">
        <v>22</v>
      </c>
      <c r="C17" s="8" t="s">
        <v>23</v>
      </c>
      <c r="D17" s="24"/>
      <c r="E17" s="12" t="s">
        <v>15</v>
      </c>
      <c r="F17" s="12">
        <v>2000</v>
      </c>
      <c r="G17" s="25">
        <v>6.8</v>
      </c>
      <c r="H17" s="25">
        <f t="shared" ref="H17:H19" si="1">MMULT(G17,F17)</f>
        <v>13600</v>
      </c>
    </row>
    <row r="18" spans="1:8" ht="37.5" customHeight="1">
      <c r="A18" s="12">
        <v>3</v>
      </c>
      <c r="B18" s="9" t="s">
        <v>24</v>
      </c>
      <c r="C18" s="8" t="s">
        <v>23</v>
      </c>
      <c r="D18" s="26"/>
      <c r="E18" s="12" t="s">
        <v>15</v>
      </c>
      <c r="F18" s="12">
        <v>2000</v>
      </c>
      <c r="G18" s="25">
        <v>8.25</v>
      </c>
      <c r="H18" s="25">
        <f t="shared" si="1"/>
        <v>16500</v>
      </c>
    </row>
    <row r="19" spans="1:8" ht="37.5" customHeight="1">
      <c r="A19" s="27">
        <v>4</v>
      </c>
      <c r="B19" s="31" t="s">
        <v>25</v>
      </c>
      <c r="C19" s="28" t="s">
        <v>23</v>
      </c>
      <c r="D19" s="29"/>
      <c r="E19" s="27" t="s">
        <v>15</v>
      </c>
      <c r="F19" s="27">
        <v>2000</v>
      </c>
      <c r="G19" s="25">
        <v>9.8000000000000007</v>
      </c>
      <c r="H19" s="25">
        <f t="shared" si="1"/>
        <v>19600</v>
      </c>
    </row>
    <row r="20" spans="1:8" ht="27" customHeight="1">
      <c r="A20" s="57" t="s">
        <v>26</v>
      </c>
      <c r="B20" s="58"/>
      <c r="C20" s="58"/>
      <c r="D20" s="58"/>
      <c r="E20" s="58"/>
      <c r="F20" s="58"/>
      <c r="G20" s="58"/>
      <c r="H20" s="59"/>
    </row>
    <row r="21" spans="1:8" ht="37.5" customHeight="1">
      <c r="A21" s="30">
        <v>1</v>
      </c>
      <c r="B21" s="31" t="s">
        <v>34</v>
      </c>
      <c r="C21" s="28"/>
      <c r="D21" s="48"/>
      <c r="E21" s="27" t="s">
        <v>15</v>
      </c>
      <c r="F21" s="12">
        <v>3000</v>
      </c>
      <c r="G21" s="25">
        <v>4.5999999999999996</v>
      </c>
      <c r="H21" s="25">
        <f>F21*G21</f>
        <v>13799.999999999998</v>
      </c>
    </row>
    <row r="22" spans="1:8" ht="37.5" customHeight="1">
      <c r="A22" s="30">
        <v>2</v>
      </c>
      <c r="B22" s="31" t="s">
        <v>35</v>
      </c>
      <c r="C22" s="28"/>
      <c r="D22" s="49"/>
      <c r="E22" s="27" t="s">
        <v>15</v>
      </c>
      <c r="F22" s="12">
        <v>2500</v>
      </c>
      <c r="G22" s="25">
        <v>5.55</v>
      </c>
      <c r="H22" s="25">
        <f t="shared" ref="H22:H23" si="2">F22*G22</f>
        <v>13875</v>
      </c>
    </row>
    <row r="23" spans="1:8" ht="49.2" customHeight="1">
      <c r="A23" s="30">
        <v>3</v>
      </c>
      <c r="B23" s="31" t="s">
        <v>36</v>
      </c>
      <c r="C23" s="28"/>
      <c r="D23" s="34"/>
      <c r="E23" s="27" t="s">
        <v>15</v>
      </c>
      <c r="F23" s="12">
        <v>2000</v>
      </c>
      <c r="G23" s="25">
        <v>4.5</v>
      </c>
      <c r="H23" s="25">
        <f t="shared" si="2"/>
        <v>9000</v>
      </c>
    </row>
  </sheetData>
  <mergeCells count="9">
    <mergeCell ref="B1:H1"/>
    <mergeCell ref="A2:C2"/>
    <mergeCell ref="D2:F2"/>
    <mergeCell ref="G2:H2"/>
    <mergeCell ref="D21:D22"/>
    <mergeCell ref="A3:C3"/>
    <mergeCell ref="A5:H5"/>
    <mergeCell ref="A12:H12"/>
    <mergeCell ref="A20:H20"/>
  </mergeCells>
  <pageMargins left="0.11811023622047245" right="0.11811023622047245" top="0.15748031496062992" bottom="0.19685039370078741" header="0" footer="0"/>
  <pageSetup paperSize="9" orientation="portrait" horizontalDpi="180" verticalDpi="18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черноус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2023-12-20T02:54:29Z</cp:lastPrinted>
  <dcterms:created xsi:type="dcterms:W3CDTF">2023-02-10T07:09:03Z</dcterms:created>
  <dcterms:modified xsi:type="dcterms:W3CDTF">2024-01-26T00:24:22Z</dcterms:modified>
</cp:coreProperties>
</file>